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louis\Desktop\"/>
    </mc:Choice>
  </mc:AlternateContent>
  <bookViews>
    <workbookView xWindow="0" yWindow="0" windowWidth="28800" windowHeight="12210" tabRatio="674"/>
  </bookViews>
  <sheets>
    <sheet name="25" sheetId="24" r:id="rId1"/>
  </sheets>
  <definedNames>
    <definedName name="solver_corr" hidden="1">1</definedName>
    <definedName name="solver_ctp1" hidden="1">0</definedName>
    <definedName name="solver_ctp2" hidden="1">0</definedName>
    <definedName name="solver_disp" hidden="1">0</definedName>
    <definedName name="solver_eval" hidden="1">0</definedName>
    <definedName name="solver_lcens" hidden="1">-1E+30</definedName>
    <definedName name="solver_lcut" hidden="1">-1E+30</definedName>
    <definedName name="solver_nsim" hidden="1">1</definedName>
    <definedName name="solver_nssim" hidden="1">-1</definedName>
    <definedName name="solver_ntri" hidden="1">5000</definedName>
    <definedName name="solver_rgen" hidden="1">1</definedName>
    <definedName name="solver_rsmp" hidden="1">2</definedName>
    <definedName name="solver_sclt" hidden="1">100</definedName>
    <definedName name="solver_seed" hidden="1">0</definedName>
    <definedName name="solver_strm" hidden="1">0</definedName>
    <definedName name="solver_ucens" hidden="1">1E+30</definedName>
    <definedName name="solver_ucut" hidden="1">1E+30</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24" l="1"/>
  <c r="R9" i="24"/>
</calcChain>
</file>

<file path=xl/comments1.xml><?xml version="1.0" encoding="utf-8"?>
<comments xmlns="http://schemas.openxmlformats.org/spreadsheetml/2006/main">
  <authors>
    <author>Hector Guerrero</author>
  </authors>
  <commentList>
    <comment ref="W5" authorId="0" shapeId="0">
      <text>
        <r>
          <rPr>
            <sz val="9"/>
            <color indexed="81"/>
            <rFont val="Tahoma"/>
            <family val="2"/>
          </rPr>
          <t xml:space="preserve">
The Average Arrival Rate per Year of failures for a Poisson process. Used to sample a Poisson distribution</t>
        </r>
      </text>
    </comment>
    <comment ref="S20" authorId="0" shapeId="0">
      <text>
        <r>
          <rPr>
            <sz val="9"/>
            <color indexed="81"/>
            <rFont val="Tahoma"/>
            <family val="2"/>
          </rPr>
          <t xml:space="preserve">
Column with many possible failure arrivals to be used by adjacent column to determine the "actual" # of failures</t>
        </r>
      </text>
    </comment>
    <comment ref="T20" authorId="0" shapeId="0">
      <text>
        <r>
          <rPr>
            <sz val="9"/>
            <color indexed="81"/>
            <rFont val="Tahoma"/>
            <family val="2"/>
          </rPr>
          <t xml:space="preserve">
Column for "actual" failures; sampling of a Poisson distribution and selecting a quantity equal to the "# of Failures"</t>
        </r>
      </text>
    </comment>
  </commentList>
</comments>
</file>

<file path=xl/sharedStrings.xml><?xml version="1.0" encoding="utf-8"?>
<sst xmlns="http://schemas.openxmlformats.org/spreadsheetml/2006/main" count="62" uniqueCount="37">
  <si>
    <t>a).</t>
  </si>
  <si>
    <t>b).</t>
  </si>
  <si>
    <t>c).</t>
  </si>
  <si>
    <t>d).</t>
  </si>
  <si>
    <t>Miles Demand</t>
  </si>
  <si>
    <t>Probability</t>
  </si>
  <si>
    <t>Van 2 Demand (miles)</t>
  </si>
  <si>
    <t>Van 1 Demand (miles)</t>
  </si>
  <si>
    <t>Yrly Fail-Rate</t>
  </si>
  <si>
    <t>Van 2 Demand vs Fail-Rate</t>
  </si>
  <si>
    <t>TABLE 1</t>
  </si>
  <si>
    <t>TABLE 2</t>
  </si>
  <si>
    <t>3 Year Cycle Total=</t>
  </si>
  <si>
    <t xml:space="preserve">mean </t>
  </si>
  <si>
    <t>stdev</t>
  </si>
  <si>
    <t>BRAIN</t>
  </si>
  <si>
    <t>Van 1/Yr1</t>
  </si>
  <si>
    <t>Van 1/Yr2</t>
  </si>
  <si>
    <t xml:space="preserve">    Van 1 Demand vs Fail-Rate</t>
  </si>
  <si>
    <t>Total Yr1=</t>
  </si>
  <si>
    <t>Total Yr2</t>
  </si>
  <si>
    <t>Van 1/Yr3</t>
  </si>
  <si>
    <t xml:space="preserve">              TABLE 3</t>
  </si>
  <si>
    <t xml:space="preserve">          Cost of Failure</t>
  </si>
  <si>
    <t>Cost of Failures=&gt;</t>
  </si>
  <si>
    <t>Actual # Failures=&gt;</t>
  </si>
  <si>
    <t># of Failures</t>
  </si>
  <si>
    <t>Van 2/Yr1</t>
  </si>
  <si>
    <t>Van 2/Yr2</t>
  </si>
  <si>
    <t>Van 2/Yr3</t>
  </si>
  <si>
    <t>Grand Total Van 1-2/Yr. 1-3=</t>
  </si>
  <si>
    <t>Risk Profile and Summary Stats here</t>
  </si>
  <si>
    <t>Place New Risk Profile here</t>
  </si>
  <si>
    <t>e).</t>
  </si>
  <si>
    <t># Failure Rate</t>
  </si>
  <si>
    <t>Place Answer here</t>
  </si>
  <si>
    <t>Explain Difference in stats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</si>
</sst>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_);_(&quot;$&quot;* \(#,##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sz val="14"/>
      <color theme="1"/>
      <name val="Calibri"/>
      <family val="2"/>
      <scheme val="minor"/>
    </font>
    <font>
      <sz val="9"/>
      <color indexed="81"/>
      <name val="Tahoma"/>
      <family val="2"/>
    </font>
  </fonts>
  <fills count="10">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rgb="FFCFE4C2"/>
        <bgColor indexed="64"/>
      </patternFill>
    </fill>
    <fill>
      <patternFill patternType="solid">
        <fgColor rgb="FFFFFCF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44" fontId="2" fillId="0" borderId="0" applyFont="0" applyFill="0" applyBorder="0" applyAlignment="0" applyProtection="0"/>
  </cellStyleXfs>
  <cellXfs count="58">
    <xf numFmtId="0" fontId="0" fillId="0" borderId="0" xfId="0"/>
    <xf numFmtId="0" fontId="1" fillId="0" borderId="0" xfId="0" applyFont="1"/>
    <xf numFmtId="0" fontId="0" fillId="0" borderId="0" xfId="0" applyAlignment="1">
      <alignment horizontal="right"/>
    </xf>
    <xf numFmtId="0" fontId="0" fillId="0" borderId="0" xfId="0" applyAlignment="1">
      <alignment horizontal="center"/>
    </xf>
    <xf numFmtId="0" fontId="1" fillId="0" borderId="0" xfId="0" applyFont="1" applyAlignment="1">
      <alignment horizontal="center"/>
    </xf>
    <xf numFmtId="0" fontId="0" fillId="0" borderId="0" xfId="0" applyFill="1" applyBorder="1"/>
    <xf numFmtId="0" fontId="0" fillId="4" borderId="0" xfId="0" applyFill="1"/>
    <xf numFmtId="0" fontId="0" fillId="0" borderId="0" xfId="0" applyBorder="1" applyAlignment="1">
      <alignment horizontal="center"/>
    </xf>
    <xf numFmtId="0" fontId="0" fillId="6" borderId="0" xfId="0" applyFill="1"/>
    <xf numFmtId="0" fontId="1" fillId="6" borderId="0" xfId="0" applyFont="1" applyFill="1"/>
    <xf numFmtId="0" fontId="0" fillId="0" borderId="0" xfId="0" applyBorder="1"/>
    <xf numFmtId="0" fontId="0" fillId="0" borderId="0" xfId="0" applyFill="1" applyBorder="1" applyAlignment="1">
      <alignment horizontal="center"/>
    </xf>
    <xf numFmtId="2" fontId="0" fillId="0" borderId="0" xfId="0" applyNumberFormat="1" applyFill="1" applyBorder="1" applyAlignment="1">
      <alignment horizontal="center"/>
    </xf>
    <xf numFmtId="0" fontId="1" fillId="0" borderId="6" xfId="0" applyFont="1" applyBorder="1" applyAlignment="1">
      <alignment horizontal="center"/>
    </xf>
    <xf numFmtId="0" fontId="1" fillId="0" borderId="9" xfId="0" applyFont="1" applyBorder="1" applyAlignment="1">
      <alignment horizontal="center"/>
    </xf>
    <xf numFmtId="0" fontId="3" fillId="0" borderId="0" xfId="0" applyFont="1" applyBorder="1" applyAlignment="1">
      <alignment horizontal="right"/>
    </xf>
    <xf numFmtId="164" fontId="1" fillId="0" borderId="0" xfId="0" applyNumberFormat="1" applyFont="1" applyBorder="1" applyAlignment="1">
      <alignment horizontal="center"/>
    </xf>
    <xf numFmtId="0" fontId="0" fillId="3" borderId="5" xfId="0" applyFill="1" applyBorder="1"/>
    <xf numFmtId="0" fontId="0" fillId="5" borderId="1" xfId="0" applyFill="1" applyBorder="1"/>
    <xf numFmtId="0" fontId="0" fillId="3" borderId="1" xfId="0" applyFill="1" applyBorder="1"/>
    <xf numFmtId="0" fontId="0" fillId="2" borderId="1" xfId="0" applyFill="1" applyBorder="1"/>
    <xf numFmtId="0" fontId="1" fillId="0" borderId="0" xfId="0" applyFont="1" applyAlignment="1">
      <alignment horizontal="right"/>
    </xf>
    <xf numFmtId="2" fontId="1" fillId="0" borderId="0" xfId="0" applyNumberFormat="1" applyFont="1" applyFill="1" applyBorder="1" applyAlignment="1">
      <alignment horizontal="right"/>
    </xf>
    <xf numFmtId="0" fontId="0" fillId="0" borderId="1" xfId="0" applyFill="1" applyBorder="1"/>
    <xf numFmtId="0" fontId="0" fillId="8" borderId="1" xfId="0" applyFill="1" applyBorder="1"/>
    <xf numFmtId="0" fontId="4" fillId="0" borderId="0" xfId="0" applyFont="1" applyAlignment="1">
      <alignment horizontal="center"/>
    </xf>
    <xf numFmtId="0" fontId="4" fillId="0" borderId="0" xfId="0" applyFont="1" applyAlignment="1">
      <alignment horizontal="right"/>
    </xf>
    <xf numFmtId="0" fontId="0" fillId="0" borderId="6" xfId="0" applyFill="1" applyBorder="1" applyAlignment="1">
      <alignment horizontal="center"/>
    </xf>
    <xf numFmtId="0" fontId="1" fillId="0" borderId="0" xfId="0" applyFont="1"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2" fontId="0" fillId="0" borderId="8" xfId="0" applyNumberFormat="1" applyFill="1" applyBorder="1" applyAlignment="1">
      <alignment horizontal="center"/>
    </xf>
    <xf numFmtId="0" fontId="1" fillId="0" borderId="7" xfId="0" applyFont="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0" borderId="4" xfId="0" applyFill="1" applyBorder="1" applyAlignment="1">
      <alignment horizontal="center"/>
    </xf>
    <xf numFmtId="0" fontId="4" fillId="0" borderId="0" xfId="0" applyFont="1" applyBorder="1" applyAlignment="1"/>
    <xf numFmtId="0" fontId="1" fillId="0" borderId="15" xfId="0" applyFont="1" applyBorder="1" applyAlignment="1">
      <alignment horizontal="center"/>
    </xf>
    <xf numFmtId="0" fontId="0" fillId="0" borderId="3" xfId="0" applyFill="1" applyBorder="1" applyAlignment="1">
      <alignment horizontal="center"/>
    </xf>
    <xf numFmtId="2" fontId="0" fillId="0" borderId="1" xfId="0" applyNumberFormat="1" applyFill="1" applyBorder="1" applyAlignment="1">
      <alignment horizontal="center"/>
    </xf>
    <xf numFmtId="0" fontId="1" fillId="0" borderId="10" xfId="0" applyFont="1" applyBorder="1" applyAlignment="1"/>
    <xf numFmtId="0" fontId="1" fillId="0" borderId="16" xfId="0" applyFont="1" applyBorder="1" applyAlignment="1"/>
    <xf numFmtId="0" fontId="1" fillId="0" borderId="11" xfId="0" applyFont="1" applyBorder="1" applyAlignment="1"/>
    <xf numFmtId="0" fontId="1" fillId="0" borderId="0" xfId="0" applyFont="1" applyFill="1" applyBorder="1" applyAlignment="1"/>
    <xf numFmtId="0" fontId="0" fillId="9" borderId="1" xfId="0" applyFill="1" applyBorder="1"/>
    <xf numFmtId="0" fontId="4" fillId="0" borderId="1" xfId="0" applyFont="1" applyBorder="1" applyAlignment="1"/>
    <xf numFmtId="0" fontId="1" fillId="0" borderId="1" xfId="0" applyFont="1" applyFill="1" applyBorder="1" applyAlignment="1"/>
    <xf numFmtId="0" fontId="0" fillId="0" borderId="1" xfId="0" applyBorder="1"/>
    <xf numFmtId="0" fontId="0" fillId="0" borderId="1" xfId="0" applyFill="1" applyBorder="1" applyAlignment="1">
      <alignment horizontal="center"/>
    </xf>
    <xf numFmtId="0" fontId="1" fillId="0" borderId="0" xfId="0" applyFont="1" applyBorder="1" applyAlignment="1"/>
    <xf numFmtId="0" fontId="0" fillId="0" borderId="0" xfId="0" applyAlignment="1"/>
    <xf numFmtId="165" fontId="4" fillId="7" borderId="1" xfId="1" applyNumberFormat="1" applyFont="1" applyFill="1" applyBorder="1" applyAlignment="1">
      <alignment horizontal="center"/>
    </xf>
    <xf numFmtId="0" fontId="1" fillId="0" borderId="10" xfId="0" applyFont="1" applyBorder="1" applyAlignment="1">
      <alignment horizontal="center"/>
    </xf>
    <xf numFmtId="0" fontId="1" fillId="0" borderId="16" xfId="0" applyFont="1" applyBorder="1" applyAlignment="1">
      <alignment horizontal="center"/>
    </xf>
    <xf numFmtId="0" fontId="1" fillId="0" borderId="11" xfId="0" applyFont="1" applyBorder="1" applyAlignment="1">
      <alignment horizontal="center"/>
    </xf>
    <xf numFmtId="165" fontId="1" fillId="4" borderId="0" xfId="1" applyNumberFormat="1" applyFont="1" applyFill="1"/>
    <xf numFmtId="165" fontId="2" fillId="0" borderId="0" xfId="1" applyNumberFormat="1" applyFont="1"/>
  </cellXfs>
  <cellStyles count="2">
    <cellStyle name="Currency" xfId="1" builtinId="4"/>
    <cellStyle name="Normal" xfId="0" builtinId="0"/>
  </cellStyles>
  <dxfs count="0"/>
  <tableStyles count="0" defaultTableStyle="TableStyleMedium2" defaultPivotStyle="PivotStyleLight16"/>
  <colors>
    <mruColors>
      <color rgb="FFFFFCF3"/>
      <color rgb="FFCFE4C2"/>
      <color rgb="FFFFF8E5"/>
      <color rgb="FFFFFF99"/>
      <color rgb="FFE2EFDA"/>
      <color rgb="FFBDF0AD"/>
      <color rgb="FFE4F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71438</xdr:colOff>
      <xdr:row>1</xdr:row>
      <xdr:rowOff>38100</xdr:rowOff>
    </xdr:from>
    <xdr:to>
      <xdr:col>16</xdr:col>
      <xdr:colOff>4763</xdr:colOff>
      <xdr:row>37</xdr:row>
      <xdr:rowOff>85725</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71438" y="276225"/>
          <a:ext cx="9163050" cy="7124700"/>
          <a:chOff x="238125" y="304800"/>
          <a:chExt cx="9496425" cy="6562725"/>
        </a:xfrm>
      </xdr:grpSpPr>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238125" y="304800"/>
            <a:ext cx="9496425" cy="6562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Your small biotech firm operates</a:t>
            </a:r>
            <a:r>
              <a:rPr lang="en-US" sz="1100" baseline="0"/>
              <a:t> a fleet of two specialized delivery vans in Chicago.  As a policy, your firm has decided that the operational life of a van is 3 years (a cycle), and both vans are purchased at the same time to receive discounted fleet pricing. The driving demands placed on the vans are uncertain, as are the maintenance costs, and each van is different in its use, demand, and costs. In the past, the firm has been surprised by unexpectedly high (and low) maintenance costs associated with the vans; thus, it is important to analyze the potential of cost variation and to use this information in the annual-budgeting process. You decide to model the arrival of failures (breakdowns of the van) that lead to maintenance costs</a:t>
            </a:r>
            <a:r>
              <a:rPr lang="en-US" sz="1100">
                <a:solidFill>
                  <a:schemeClr val="dk1"/>
                </a:solidFill>
                <a:effectLst/>
                <a:latin typeface="+mn-lt"/>
                <a:ea typeface="+mn-ea"/>
                <a:cs typeface="+mn-cs"/>
              </a:rPr>
              <a:t>—</a:t>
            </a:r>
            <a:r>
              <a:rPr lang="en-US" sz="1100" baseline="0"/>
              <a:t>each failure has a cost.</a:t>
            </a:r>
          </a:p>
          <a:p>
            <a:endParaRPr lang="en-US" sz="1100" baseline="0"/>
          </a:p>
          <a:p>
            <a:r>
              <a:rPr lang="en-US" sz="1100" baseline="0"/>
              <a:t>You and your staff decide that the model should be simple, but that it should reflect reality.  The model should also determine the variation in maintenance costs for 3-year cycles of vehicle use.  To determine maintenance cost, you assume the following: 1) </a:t>
            </a:r>
            <a:r>
              <a:rPr lang="en-US" sz="1100" i="1" baseline="0"/>
              <a:t>Miles Demand </a:t>
            </a:r>
            <a:r>
              <a:rPr lang="en-US" sz="1100" baseline="0"/>
              <a:t>for each van is randomly selected from a defined probability distribution (Table 1) for each year of operation; thus, 3 </a:t>
            </a:r>
            <a:r>
              <a:rPr lang="en-US" sz="1100" i="0" baseline="0"/>
              <a:t>Miles Demand</a:t>
            </a:r>
            <a:r>
              <a:rPr lang="en-US" sz="1100" i="1" baseline="0"/>
              <a:t> </a:t>
            </a:r>
            <a:r>
              <a:rPr lang="en-US" sz="1100" baseline="0"/>
              <a:t>(one for each year) for each van in a cycle. 2) Once the Miles Demand is known, a Yearly Failure Rate is determined (Table 2).  This is a Poisson-</a:t>
            </a:r>
            <a:r>
              <a:rPr lang="en-US" sz="1100" baseline="0">
                <a:solidFill>
                  <a:schemeClr val="dk1"/>
                </a:solidFill>
                <a:effectLst/>
                <a:latin typeface="+mn-lt"/>
                <a:ea typeface="+mn-ea"/>
                <a:cs typeface="+mn-cs"/>
              </a:rPr>
              <a:t>average </a:t>
            </a:r>
            <a:r>
              <a:rPr lang="en-US" sz="1100" baseline="0"/>
              <a:t>yearly arrival rate and a Poisson distribution with this arrival rate is then sampled to determine </a:t>
            </a:r>
            <a:r>
              <a:rPr lang="en-US" sz="1100" i="1" baseline="0"/>
              <a:t>Actual</a:t>
            </a:r>
            <a:r>
              <a:rPr lang="en-US" sz="1100" baseline="0"/>
              <a:t> number of </a:t>
            </a:r>
            <a:r>
              <a:rPr lang="en-US" sz="1100" i="1" baseline="0"/>
              <a:t>Failures</a:t>
            </a:r>
            <a:r>
              <a:rPr lang="en-US" sz="1100" baseline="0"/>
              <a:t>.  3) Each failure arrival is assigned a randomly selected cost from a set of normally distributed costs (Table 3). Finally, costs are aggregated for all vans over the 3 year cycle (an experiment) and many trials are simulated to create a risk profile for total 3-year maintenance cost. </a:t>
            </a:r>
          </a:p>
          <a:p>
            <a:endParaRPr lang="en-US" sz="1100" baseline="0"/>
          </a:p>
          <a:p>
            <a:endParaRPr lang="en-US" sz="1100" baseline="0"/>
          </a:p>
          <a:p>
            <a:r>
              <a:rPr lang="en-US" sz="1100" baseline="0"/>
              <a:t>a) Create a Monte Carlo simulation that simulates the 3-year cost of maintenance for the fleet. A suggested structure is provided to simplify your efforts.  Simulate 5000 trials (experiments).  </a:t>
            </a:r>
          </a:p>
          <a:p>
            <a:endParaRPr lang="en-US" sz="1100" baseline="0"/>
          </a:p>
          <a:p>
            <a:r>
              <a:rPr lang="en-US" sz="1100" baseline="0"/>
              <a:t>b) Provide the risk profile for the model in (a), along with the summary statistics</a:t>
            </a:r>
            <a:r>
              <a:rPr lang="en-US" sz="1100">
                <a:solidFill>
                  <a:schemeClr val="dk1"/>
                </a:solidFill>
                <a:effectLst/>
                <a:latin typeface="+mn-lt"/>
                <a:ea typeface="+mn-ea"/>
                <a:cs typeface="+mn-cs"/>
              </a:rPr>
              <a:t>—</a:t>
            </a:r>
            <a:r>
              <a:rPr lang="en-US" sz="1100" baseline="0"/>
              <a:t>mean, standard deviation, and 5th and 95th percentile.</a:t>
            </a:r>
          </a:p>
          <a:p>
            <a:endParaRPr lang="en-US" sz="1100" baseline="0"/>
          </a:p>
          <a:p>
            <a:r>
              <a:rPr lang="en-US" sz="1100" baseline="0"/>
              <a:t>c) Calculate the 95% confidence interval for the mean of the simulation.</a:t>
            </a:r>
          </a:p>
          <a:p>
            <a:endParaRPr lang="en-US" sz="1100" baseline="0"/>
          </a:p>
          <a:p>
            <a:r>
              <a:rPr lang="en-US" sz="1100" baseline="0"/>
              <a:t>d) What is the value ($ reduction in cost) that you would derive if you could reduce the </a:t>
            </a:r>
            <a:r>
              <a:rPr lang="en-US" sz="1100" i="1" baseline="0"/>
              <a:t>Yrly Fail-Rate </a:t>
            </a:r>
            <a:r>
              <a:rPr lang="en-US" sz="1100" baseline="0"/>
              <a:t>by 1 for all </a:t>
            </a:r>
            <a:r>
              <a:rPr lang="en-US" sz="1100" b="0" i="1" baseline="0"/>
              <a:t>Miles Demand</a:t>
            </a:r>
            <a:r>
              <a:rPr lang="en-US" sz="1100" baseline="0"/>
              <a:t> for Van 1, through a preventative maintenance program? For example, in table 2 the rate for 25000 would change to 1, the rate for 40000 would change to 2, etc. Produce the new Risk Profile and determine the new summary stats.  </a:t>
            </a:r>
          </a:p>
          <a:p>
            <a:endParaRPr lang="en-US" sz="1100" baseline="0"/>
          </a:p>
          <a:p>
            <a:r>
              <a:rPr lang="en-US" sz="1100" baseline="0"/>
              <a:t>e). How much would you budget for the 3-year maintenance cycle to meet up to 90% of the maintenance costs?</a:t>
            </a:r>
          </a:p>
          <a:p>
            <a:endParaRPr lang="en-US" sz="1100" baseline="0"/>
          </a:p>
          <a:p>
            <a:endParaRPr lang="en-US" sz="1100" baseline="0"/>
          </a:p>
          <a:p>
            <a:endParaRPr lang="en-US" sz="1100" baseline="0"/>
          </a:p>
        </xdr:txBody>
      </xdr:sp>
      <xdr:pic>
        <xdr:nvPicPr>
          <xdr:cNvPr id="4" name="Picture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43839" y="4862512"/>
            <a:ext cx="1833563" cy="7905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1245" y="4857750"/>
            <a:ext cx="3671888" cy="137636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Picture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5275" y="4857750"/>
            <a:ext cx="3600451" cy="15621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K106"/>
  <sheetViews>
    <sheetView tabSelected="1" workbookViewId="0">
      <selection activeCell="Q43" sqref="Q43"/>
    </sheetView>
  </sheetViews>
  <sheetFormatPr defaultRowHeight="15" x14ac:dyDescent="0.25"/>
  <cols>
    <col min="14" max="14" width="3.7109375" customWidth="1"/>
    <col min="15" max="15" width="9" style="3"/>
    <col min="16" max="16" width="6.85546875" style="3" customWidth="1"/>
    <col min="17" max="17" width="24.42578125" style="3" customWidth="1"/>
    <col min="18" max="18" width="11.7109375" customWidth="1"/>
    <col min="19" max="19" width="14.85546875" customWidth="1"/>
    <col min="20" max="20" width="13.28515625" customWidth="1"/>
    <col min="22" max="22" width="14" customWidth="1"/>
    <col min="23" max="23" width="12.7109375" customWidth="1"/>
    <col min="24" max="24" width="14.7109375" customWidth="1"/>
    <col min="25" max="25" width="14" customWidth="1"/>
    <col min="26" max="26" width="13.42578125" customWidth="1"/>
    <col min="28" max="28" width="12.42578125" customWidth="1"/>
    <col min="29" max="29" width="10.28515625" customWidth="1"/>
    <col min="30" max="30" width="14.42578125" customWidth="1"/>
    <col min="31" max="31" width="11.140625" customWidth="1"/>
    <col min="33" max="33" width="13.42578125" customWidth="1"/>
    <col min="34" max="34" width="12.140625" customWidth="1"/>
    <col min="36" max="36" width="14" customWidth="1"/>
    <col min="37" max="37" width="12" customWidth="1"/>
  </cols>
  <sheetData>
    <row r="1" spans="14:37" ht="18.75" x14ac:dyDescent="0.3">
      <c r="X1" s="25" t="s">
        <v>15</v>
      </c>
    </row>
    <row r="2" spans="14:37" ht="18.75" x14ac:dyDescent="0.3">
      <c r="N2" s="7"/>
      <c r="O2" s="7"/>
      <c r="P2" s="7"/>
      <c r="Q2" s="1" t="s">
        <v>0</v>
      </c>
      <c r="S2" s="37" t="s">
        <v>10</v>
      </c>
      <c r="T2" s="37"/>
      <c r="W2" s="37" t="s">
        <v>11</v>
      </c>
      <c r="X2" s="37"/>
    </row>
    <row r="3" spans="14:37" ht="15.75" thickBot="1" x14ac:dyDescent="0.3">
      <c r="N3" s="10"/>
      <c r="O3" s="7"/>
      <c r="P3" s="7"/>
      <c r="Q3" s="53" t="s">
        <v>7</v>
      </c>
      <c r="R3" s="54"/>
      <c r="S3" s="53" t="s">
        <v>6</v>
      </c>
      <c r="T3" s="55"/>
      <c r="U3" s="44"/>
      <c r="V3" s="41" t="s">
        <v>18</v>
      </c>
      <c r="W3" s="42"/>
      <c r="X3" s="41" t="s">
        <v>9</v>
      </c>
      <c r="Y3" s="43"/>
      <c r="AB3" s="50"/>
    </row>
    <row r="4" spans="14:37" ht="19.5" thickBot="1" x14ac:dyDescent="0.35">
      <c r="N4" s="10"/>
      <c r="O4" s="7"/>
      <c r="P4" s="7"/>
      <c r="Q4" s="38" t="s">
        <v>4</v>
      </c>
      <c r="R4" s="13" t="s">
        <v>5</v>
      </c>
      <c r="S4" s="38" t="s">
        <v>4</v>
      </c>
      <c r="T4" s="14" t="s">
        <v>5</v>
      </c>
      <c r="U4" s="28"/>
      <c r="V4" s="32" t="s">
        <v>4</v>
      </c>
      <c r="W4" s="13" t="s">
        <v>8</v>
      </c>
      <c r="X4" s="32" t="s">
        <v>4</v>
      </c>
      <c r="Y4" s="14" t="s">
        <v>8</v>
      </c>
      <c r="AA4" s="46" t="s">
        <v>22</v>
      </c>
      <c r="AB4" s="46"/>
    </row>
    <row r="5" spans="14:37" x14ac:dyDescent="0.25">
      <c r="N5" s="10"/>
      <c r="O5" s="7"/>
      <c r="P5" s="7"/>
      <c r="Q5" s="33">
        <v>25000</v>
      </c>
      <c r="R5" s="27">
        <v>0.5</v>
      </c>
      <c r="S5" s="33">
        <v>16000</v>
      </c>
      <c r="T5" s="29">
        <v>0.25</v>
      </c>
      <c r="U5" s="11"/>
      <c r="V5" s="33">
        <v>25000</v>
      </c>
      <c r="W5" s="27">
        <v>2</v>
      </c>
      <c r="X5" s="33">
        <v>16000</v>
      </c>
      <c r="Y5" s="29">
        <v>1</v>
      </c>
      <c r="AA5" s="47" t="s">
        <v>23</v>
      </c>
      <c r="AB5" s="47"/>
    </row>
    <row r="6" spans="14:37" x14ac:dyDescent="0.25">
      <c r="N6" s="10"/>
      <c r="O6" s="7"/>
      <c r="P6" s="7"/>
      <c r="Q6" s="34">
        <v>40000</v>
      </c>
      <c r="R6" s="11">
        <v>0.25</v>
      </c>
      <c r="S6" s="34">
        <v>24000</v>
      </c>
      <c r="T6" s="30">
        <v>0.25</v>
      </c>
      <c r="U6" s="11"/>
      <c r="V6" s="34">
        <v>40000</v>
      </c>
      <c r="W6" s="11">
        <v>3</v>
      </c>
      <c r="X6" s="34">
        <v>24000</v>
      </c>
      <c r="Y6" s="30">
        <v>2</v>
      </c>
      <c r="AA6" s="48" t="s">
        <v>13</v>
      </c>
      <c r="AB6" s="49">
        <v>3800</v>
      </c>
    </row>
    <row r="7" spans="14:37" x14ac:dyDescent="0.25">
      <c r="N7" s="10"/>
      <c r="O7" s="7"/>
      <c r="P7" s="7"/>
      <c r="Q7" s="34">
        <v>65000</v>
      </c>
      <c r="R7" s="11">
        <v>0.15</v>
      </c>
      <c r="S7" s="34">
        <v>32000</v>
      </c>
      <c r="T7" s="30">
        <v>0.25</v>
      </c>
      <c r="U7" s="11"/>
      <c r="V7" s="34">
        <v>65000</v>
      </c>
      <c r="W7" s="11">
        <v>3</v>
      </c>
      <c r="X7" s="34">
        <v>32000</v>
      </c>
      <c r="Y7" s="30">
        <v>2</v>
      </c>
      <c r="AA7" s="48" t="s">
        <v>14</v>
      </c>
      <c r="AB7" s="49">
        <v>1000</v>
      </c>
    </row>
    <row r="8" spans="14:37" x14ac:dyDescent="0.25">
      <c r="N8" s="10"/>
      <c r="O8" s="7"/>
      <c r="P8" s="7"/>
      <c r="Q8" s="35">
        <v>80000</v>
      </c>
      <c r="R8" s="39">
        <v>0.1</v>
      </c>
      <c r="S8" s="35">
        <v>38000</v>
      </c>
      <c r="T8" s="36">
        <v>0.25</v>
      </c>
      <c r="U8" s="11"/>
      <c r="V8" s="35">
        <v>80000</v>
      </c>
      <c r="W8" s="39">
        <v>4</v>
      </c>
      <c r="X8" s="35">
        <v>38000</v>
      </c>
      <c r="Y8" s="36">
        <v>3</v>
      </c>
      <c r="AB8" s="11"/>
    </row>
    <row r="9" spans="14:37" ht="15.75" thickBot="1" x14ac:dyDescent="0.3">
      <c r="N9" s="10"/>
      <c r="O9" s="7"/>
      <c r="P9" s="7"/>
      <c r="Q9" s="11"/>
      <c r="R9" s="40">
        <f>SUM(R5:R8)</f>
        <v>1</v>
      </c>
      <c r="S9" s="11"/>
      <c r="T9" s="31">
        <f>SUM(T5:T8)</f>
        <v>1</v>
      </c>
      <c r="U9" s="11"/>
      <c r="V9" s="12"/>
    </row>
    <row r="10" spans="14:37" x14ac:dyDescent="0.25">
      <c r="N10" s="10"/>
      <c r="O10" s="7"/>
      <c r="P10" s="7"/>
    </row>
    <row r="11" spans="14:37" x14ac:dyDescent="0.25">
      <c r="N11" s="10"/>
      <c r="O11" s="7"/>
      <c r="P11" s="7"/>
      <c r="Q11" s="7"/>
      <c r="R11" s="10"/>
      <c r="S11" s="10"/>
      <c r="T11" s="10"/>
      <c r="U11" s="10"/>
      <c r="V11" s="10"/>
      <c r="W11" s="10"/>
    </row>
    <row r="12" spans="14:37" x14ac:dyDescent="0.25">
      <c r="N12" s="10"/>
      <c r="O12" s="7"/>
      <c r="P12" s="7"/>
      <c r="Q12" s="7"/>
      <c r="R12" s="10"/>
      <c r="S12" s="10"/>
      <c r="T12" s="10"/>
      <c r="U12" s="10"/>
      <c r="V12" s="10"/>
      <c r="W12" s="10"/>
    </row>
    <row r="13" spans="14:37" x14ac:dyDescent="0.25">
      <c r="N13" s="10"/>
      <c r="O13" s="7"/>
      <c r="P13" s="7"/>
      <c r="Q13" s="7"/>
      <c r="R13" s="10"/>
      <c r="S13" s="10"/>
      <c r="T13" s="10"/>
      <c r="U13" s="10"/>
      <c r="V13" s="10"/>
      <c r="W13" s="10"/>
    </row>
    <row r="14" spans="14:37" x14ac:dyDescent="0.25">
      <c r="N14" s="10"/>
      <c r="O14" s="7"/>
      <c r="P14" s="7"/>
      <c r="Q14" s="7"/>
      <c r="R14" s="10"/>
      <c r="S14" s="10"/>
      <c r="T14" s="10"/>
      <c r="U14" s="10"/>
      <c r="V14" s="10"/>
      <c r="W14" s="10"/>
    </row>
    <row r="15" spans="14:37" ht="18.75" x14ac:dyDescent="0.3">
      <c r="N15" s="10"/>
      <c r="O15" s="7"/>
      <c r="P15" s="7"/>
      <c r="Q15" s="7"/>
      <c r="R15" s="26" t="s">
        <v>16</v>
      </c>
      <c r="T15" s="4"/>
      <c r="U15" s="26" t="s">
        <v>17</v>
      </c>
      <c r="W15" s="4"/>
      <c r="X15" s="26" t="s">
        <v>21</v>
      </c>
      <c r="Z15" s="4"/>
      <c r="AB15" s="7"/>
      <c r="AC15" s="26" t="s">
        <v>27</v>
      </c>
      <c r="AE15" s="4"/>
      <c r="AF15" s="26" t="s">
        <v>28</v>
      </c>
      <c r="AH15" s="4"/>
      <c r="AI15" s="26" t="s">
        <v>29</v>
      </c>
      <c r="AK15" s="4"/>
    </row>
    <row r="16" spans="14:37" ht="18.75" x14ac:dyDescent="0.3">
      <c r="N16" s="10"/>
      <c r="O16" s="7"/>
      <c r="P16" s="7"/>
      <c r="Q16" s="7"/>
      <c r="R16" s="26"/>
      <c r="S16" s="2" t="s">
        <v>4</v>
      </c>
      <c r="T16" s="2" t="s">
        <v>34</v>
      </c>
      <c r="U16" s="26"/>
      <c r="V16" s="2" t="s">
        <v>4</v>
      </c>
      <c r="W16" s="2" t="s">
        <v>26</v>
      </c>
      <c r="X16" s="26"/>
      <c r="Y16" s="2" t="s">
        <v>4</v>
      </c>
      <c r="Z16" s="2" t="s">
        <v>26</v>
      </c>
      <c r="AB16" s="7"/>
      <c r="AD16" s="2" t="s">
        <v>4</v>
      </c>
      <c r="AE16" s="2" t="s">
        <v>26</v>
      </c>
      <c r="AF16" s="26"/>
      <c r="AG16" s="2" t="s">
        <v>4</v>
      </c>
      <c r="AH16" s="2" t="s">
        <v>26</v>
      </c>
      <c r="AI16" s="26"/>
      <c r="AJ16" s="2" t="s">
        <v>4</v>
      </c>
      <c r="AK16" s="2" t="s">
        <v>26</v>
      </c>
    </row>
    <row r="17" spans="14:37" x14ac:dyDescent="0.25">
      <c r="N17" s="10"/>
      <c r="O17" s="7"/>
      <c r="P17" s="7"/>
      <c r="Q17" s="7"/>
      <c r="S17" s="18"/>
      <c r="T17" s="18"/>
      <c r="V17" s="18"/>
      <c r="W17" s="18"/>
      <c r="Y17" s="18"/>
      <c r="Z17" s="18"/>
      <c r="AB17" s="3"/>
      <c r="AD17" s="18"/>
      <c r="AE17" s="18"/>
      <c r="AG17" s="18"/>
      <c r="AH17" s="18"/>
      <c r="AJ17" s="18"/>
      <c r="AK17" s="18"/>
    </row>
    <row r="18" spans="14:37" x14ac:dyDescent="0.25">
      <c r="N18" s="10"/>
      <c r="O18" s="7"/>
      <c r="P18" s="7"/>
      <c r="Q18" s="7"/>
      <c r="S18" s="2" t="s">
        <v>25</v>
      </c>
      <c r="T18" s="18"/>
      <c r="V18" s="2" t="s">
        <v>25</v>
      </c>
      <c r="W18" s="18"/>
      <c r="Y18" s="2" t="s">
        <v>25</v>
      </c>
      <c r="Z18" s="18"/>
      <c r="AB18" s="7"/>
      <c r="AD18" s="2" t="s">
        <v>25</v>
      </c>
      <c r="AE18" s="18"/>
      <c r="AG18" s="2" t="s">
        <v>25</v>
      </c>
      <c r="AH18" s="18"/>
      <c r="AJ18" s="2" t="s">
        <v>25</v>
      </c>
      <c r="AK18" s="18"/>
    </row>
    <row r="19" spans="14:37" x14ac:dyDescent="0.25">
      <c r="N19" s="10"/>
      <c r="O19" s="7"/>
      <c r="P19" s="7"/>
      <c r="Q19" s="7"/>
      <c r="R19" s="3">
        <v>0</v>
      </c>
      <c r="S19" s="17"/>
      <c r="T19" s="19"/>
      <c r="U19" s="3">
        <v>0</v>
      </c>
      <c r="V19" s="24"/>
      <c r="W19" s="24"/>
      <c r="X19" s="3">
        <v>0</v>
      </c>
      <c r="Y19" s="24"/>
      <c r="Z19" s="24"/>
      <c r="AA19" s="7"/>
      <c r="AB19" s="3"/>
      <c r="AC19" s="3">
        <v>0</v>
      </c>
      <c r="AD19" s="17"/>
      <c r="AE19" s="19"/>
      <c r="AF19" s="3">
        <v>0</v>
      </c>
      <c r="AG19" s="24"/>
      <c r="AH19" s="24"/>
      <c r="AI19" s="3">
        <v>0</v>
      </c>
      <c r="AJ19" s="24"/>
      <c r="AK19" s="24"/>
    </row>
    <row r="20" spans="14:37" x14ac:dyDescent="0.25">
      <c r="N20" s="10"/>
      <c r="O20" s="7"/>
      <c r="P20" s="7"/>
      <c r="Q20" s="7"/>
      <c r="R20" s="3">
        <v>1</v>
      </c>
      <c r="S20" s="17"/>
      <c r="T20" s="19"/>
      <c r="U20" s="3">
        <v>1</v>
      </c>
      <c r="V20" s="24"/>
      <c r="W20" s="19"/>
      <c r="X20" s="3">
        <v>1</v>
      </c>
      <c r="Y20" s="24"/>
      <c r="Z20" s="19"/>
      <c r="AA20" s="7"/>
      <c r="AB20" s="3"/>
      <c r="AC20" s="3">
        <v>1</v>
      </c>
      <c r="AD20" s="17"/>
      <c r="AE20" s="19"/>
      <c r="AF20" s="3">
        <v>1</v>
      </c>
      <c r="AG20" s="24"/>
      <c r="AH20" s="19"/>
      <c r="AI20" s="3">
        <v>1</v>
      </c>
      <c r="AJ20" s="24"/>
      <c r="AK20" s="19"/>
    </row>
    <row r="21" spans="14:37" x14ac:dyDescent="0.25">
      <c r="N21" s="10"/>
      <c r="O21" s="7"/>
      <c r="P21" s="7"/>
      <c r="Q21" s="7"/>
      <c r="R21" s="3">
        <v>2</v>
      </c>
      <c r="S21" s="17"/>
      <c r="T21" s="19"/>
      <c r="U21" s="3">
        <v>2</v>
      </c>
      <c r="V21" s="24"/>
      <c r="W21" s="19"/>
      <c r="X21" s="3">
        <v>2</v>
      </c>
      <c r="Y21" s="24"/>
      <c r="Z21" s="19"/>
      <c r="AA21" s="7"/>
      <c r="AB21" s="3"/>
      <c r="AC21" s="3">
        <v>2</v>
      </c>
      <c r="AD21" s="17"/>
      <c r="AE21" s="19"/>
      <c r="AF21" s="3">
        <v>2</v>
      </c>
      <c r="AG21" s="24"/>
      <c r="AH21" s="19"/>
      <c r="AI21" s="3">
        <v>2</v>
      </c>
      <c r="AJ21" s="24"/>
      <c r="AK21" s="19"/>
    </row>
    <row r="22" spans="14:37" x14ac:dyDescent="0.25">
      <c r="N22" s="10"/>
      <c r="O22" s="7"/>
      <c r="P22" s="7"/>
      <c r="Q22" s="7"/>
      <c r="R22" s="3">
        <v>3</v>
      </c>
      <c r="S22" s="17"/>
      <c r="T22" s="19"/>
      <c r="U22" s="3">
        <v>3</v>
      </c>
      <c r="V22" s="24"/>
      <c r="W22" s="19"/>
      <c r="X22" s="3">
        <v>3</v>
      </c>
      <c r="Y22" s="24"/>
      <c r="Z22" s="19"/>
      <c r="AA22" s="7"/>
      <c r="AB22" s="3"/>
      <c r="AC22" s="3">
        <v>3</v>
      </c>
      <c r="AD22" s="17"/>
      <c r="AE22" s="19"/>
      <c r="AF22" s="3">
        <v>3</v>
      </c>
      <c r="AG22" s="24"/>
      <c r="AH22" s="19"/>
      <c r="AI22" s="3">
        <v>3</v>
      </c>
      <c r="AJ22" s="24"/>
      <c r="AK22" s="19"/>
    </row>
    <row r="23" spans="14:37" x14ac:dyDescent="0.25">
      <c r="N23" s="10"/>
      <c r="O23" s="7"/>
      <c r="P23" s="7"/>
      <c r="Q23" s="7"/>
      <c r="R23" s="3">
        <v>4</v>
      </c>
      <c r="S23" s="17"/>
      <c r="T23" s="19"/>
      <c r="U23" s="3">
        <v>4</v>
      </c>
      <c r="V23" s="24"/>
      <c r="W23" s="19"/>
      <c r="X23" s="3">
        <v>4</v>
      </c>
      <c r="Y23" s="24"/>
      <c r="Z23" s="19"/>
      <c r="AA23" s="7"/>
      <c r="AB23" s="3"/>
      <c r="AC23" s="3">
        <v>4</v>
      </c>
      <c r="AD23" s="17"/>
      <c r="AE23" s="19"/>
      <c r="AF23" s="3">
        <v>4</v>
      </c>
      <c r="AG23" s="24"/>
      <c r="AH23" s="19"/>
      <c r="AI23" s="3">
        <v>4</v>
      </c>
      <c r="AJ23" s="24"/>
      <c r="AK23" s="19"/>
    </row>
    <row r="24" spans="14:37" x14ac:dyDescent="0.25">
      <c r="N24" s="10"/>
      <c r="O24" s="7"/>
      <c r="P24" s="7"/>
      <c r="Q24" s="7"/>
      <c r="R24" s="3">
        <v>5</v>
      </c>
      <c r="S24" s="17"/>
      <c r="T24" s="19"/>
      <c r="U24" s="3">
        <v>5</v>
      </c>
      <c r="V24" s="24"/>
      <c r="W24" s="19"/>
      <c r="X24" s="3">
        <v>5</v>
      </c>
      <c r="Y24" s="24"/>
      <c r="Z24" s="19"/>
      <c r="AA24" s="7"/>
      <c r="AB24" s="3"/>
      <c r="AC24" s="3">
        <v>5</v>
      </c>
      <c r="AD24" s="17"/>
      <c r="AE24" s="19"/>
      <c r="AF24" s="3">
        <v>5</v>
      </c>
      <c r="AG24" s="24"/>
      <c r="AH24" s="19"/>
      <c r="AI24" s="3">
        <v>5</v>
      </c>
      <c r="AJ24" s="24"/>
      <c r="AK24" s="19"/>
    </row>
    <row r="25" spans="14:37" x14ac:dyDescent="0.25">
      <c r="N25" s="10"/>
      <c r="O25" s="7"/>
      <c r="P25" s="7"/>
      <c r="Q25" s="7"/>
      <c r="R25" s="3">
        <v>6</v>
      </c>
      <c r="S25" s="17"/>
      <c r="T25" s="19"/>
      <c r="U25" s="3">
        <v>6</v>
      </c>
      <c r="V25" s="24"/>
      <c r="W25" s="19"/>
      <c r="X25" s="3">
        <v>6</v>
      </c>
      <c r="Y25" s="24"/>
      <c r="Z25" s="19"/>
      <c r="AA25" s="7"/>
      <c r="AB25" s="3"/>
      <c r="AC25" s="3">
        <v>6</v>
      </c>
      <c r="AD25" s="17"/>
      <c r="AE25" s="19"/>
      <c r="AF25" s="3">
        <v>6</v>
      </c>
      <c r="AG25" s="24"/>
      <c r="AH25" s="19"/>
      <c r="AI25" s="3">
        <v>6</v>
      </c>
      <c r="AJ25" s="24"/>
      <c r="AK25" s="19"/>
    </row>
    <row r="26" spans="14:37" x14ac:dyDescent="0.25">
      <c r="N26" s="10"/>
      <c r="O26" s="7"/>
      <c r="P26" s="7"/>
      <c r="Q26" s="7"/>
      <c r="R26" s="3">
        <v>7</v>
      </c>
      <c r="S26" s="17"/>
      <c r="T26" s="19"/>
      <c r="U26" s="3">
        <v>7</v>
      </c>
      <c r="V26" s="24"/>
      <c r="W26" s="19"/>
      <c r="X26" s="3">
        <v>7</v>
      </c>
      <c r="Y26" s="24"/>
      <c r="Z26" s="19"/>
      <c r="AA26" s="7"/>
      <c r="AB26" s="3"/>
      <c r="AC26" s="3">
        <v>7</v>
      </c>
      <c r="AD26" s="17"/>
      <c r="AE26" s="19"/>
      <c r="AF26" s="3">
        <v>7</v>
      </c>
      <c r="AG26" s="24"/>
      <c r="AH26" s="19"/>
      <c r="AI26" s="3">
        <v>7</v>
      </c>
      <c r="AJ26" s="24"/>
      <c r="AK26" s="19"/>
    </row>
    <row r="27" spans="14:37" x14ac:dyDescent="0.25">
      <c r="N27" s="10"/>
      <c r="O27" s="7"/>
      <c r="P27" s="7"/>
      <c r="Q27" s="7"/>
      <c r="R27" s="3">
        <v>8</v>
      </c>
      <c r="S27" s="17"/>
      <c r="T27" s="19"/>
      <c r="U27" s="3">
        <v>8</v>
      </c>
      <c r="V27" s="24"/>
      <c r="W27" s="19"/>
      <c r="X27" s="3">
        <v>8</v>
      </c>
      <c r="Y27" s="24"/>
      <c r="Z27" s="19"/>
      <c r="AA27" s="7"/>
      <c r="AB27" s="3"/>
      <c r="AC27" s="3">
        <v>8</v>
      </c>
      <c r="AD27" s="17"/>
      <c r="AE27" s="19"/>
      <c r="AF27" s="3">
        <v>8</v>
      </c>
      <c r="AG27" s="24"/>
      <c r="AH27" s="19"/>
      <c r="AI27" s="3">
        <v>8</v>
      </c>
      <c r="AJ27" s="24"/>
      <c r="AK27" s="19"/>
    </row>
    <row r="28" spans="14:37" x14ac:dyDescent="0.25">
      <c r="N28" s="10"/>
      <c r="O28" s="7"/>
      <c r="P28" s="7"/>
      <c r="Q28" s="7"/>
      <c r="R28" s="3">
        <v>9</v>
      </c>
      <c r="S28" s="17"/>
      <c r="T28" s="19"/>
      <c r="U28" s="3">
        <v>9</v>
      </c>
      <c r="V28" s="24"/>
      <c r="W28" s="19"/>
      <c r="X28" s="3">
        <v>9</v>
      </c>
      <c r="Y28" s="24"/>
      <c r="Z28" s="19"/>
      <c r="AA28" s="3"/>
      <c r="AB28" s="7" t="s">
        <v>24</v>
      </c>
      <c r="AC28" s="3">
        <v>9</v>
      </c>
      <c r="AD28" s="17"/>
      <c r="AE28" s="19"/>
      <c r="AF28" s="3">
        <v>9</v>
      </c>
      <c r="AG28" s="24"/>
      <c r="AH28" s="19"/>
      <c r="AI28" s="3">
        <v>9</v>
      </c>
      <c r="AJ28" s="24"/>
      <c r="AK28" s="19"/>
    </row>
    <row r="29" spans="14:37" x14ac:dyDescent="0.25">
      <c r="N29" s="10"/>
      <c r="O29" s="7"/>
      <c r="P29" s="7"/>
      <c r="Q29" s="7"/>
      <c r="R29" s="3">
        <v>10</v>
      </c>
      <c r="S29" s="17"/>
      <c r="T29" s="19"/>
      <c r="U29" s="3">
        <v>10</v>
      </c>
      <c r="V29" s="24"/>
      <c r="W29" s="19"/>
      <c r="X29" s="3">
        <v>10</v>
      </c>
      <c r="Y29" s="24"/>
      <c r="Z29" s="19"/>
      <c r="AA29" s="7"/>
      <c r="AB29" s="3"/>
      <c r="AC29" s="3">
        <v>10</v>
      </c>
      <c r="AD29" s="17"/>
      <c r="AE29" s="19"/>
      <c r="AF29" s="3">
        <v>10</v>
      </c>
      <c r="AG29" s="24"/>
      <c r="AH29" s="19"/>
      <c r="AI29" s="3">
        <v>10</v>
      </c>
      <c r="AJ29" s="24"/>
      <c r="AK29" s="19"/>
    </row>
    <row r="30" spans="14:37" x14ac:dyDescent="0.25">
      <c r="N30" s="10"/>
      <c r="O30" s="7"/>
      <c r="P30" s="7"/>
      <c r="Q30" s="7"/>
      <c r="R30" s="3">
        <v>11</v>
      </c>
      <c r="S30" s="17"/>
      <c r="T30" s="19"/>
      <c r="U30" s="3">
        <v>11</v>
      </c>
      <c r="V30" s="24"/>
      <c r="W30" s="19"/>
      <c r="X30" s="3">
        <v>11</v>
      </c>
      <c r="Y30" s="24"/>
      <c r="Z30" s="19"/>
      <c r="AA30" s="7"/>
      <c r="AB30" s="3"/>
      <c r="AC30" s="3">
        <v>11</v>
      </c>
      <c r="AD30" s="17"/>
      <c r="AE30" s="19"/>
      <c r="AF30" s="3">
        <v>11</v>
      </c>
      <c r="AG30" s="24"/>
      <c r="AH30" s="19"/>
      <c r="AI30" s="3">
        <v>11</v>
      </c>
      <c r="AJ30" s="24"/>
      <c r="AK30" s="19"/>
    </row>
    <row r="31" spans="14:37" x14ac:dyDescent="0.25">
      <c r="N31" s="10"/>
      <c r="O31" s="7"/>
      <c r="P31" s="7"/>
      <c r="Q31" s="7"/>
      <c r="R31" s="3">
        <v>12</v>
      </c>
      <c r="S31" s="17"/>
      <c r="T31" s="19"/>
      <c r="U31" s="3">
        <v>12</v>
      </c>
      <c r="V31" s="24"/>
      <c r="W31" s="19"/>
      <c r="X31" s="3">
        <v>12</v>
      </c>
      <c r="Y31" s="24"/>
      <c r="Z31" s="19"/>
      <c r="AA31" s="7"/>
      <c r="AB31" s="3"/>
      <c r="AC31" s="3">
        <v>12</v>
      </c>
      <c r="AD31" s="17"/>
      <c r="AE31" s="19"/>
      <c r="AF31" s="3">
        <v>12</v>
      </c>
      <c r="AG31" s="24"/>
      <c r="AH31" s="19"/>
      <c r="AI31" s="3">
        <v>12</v>
      </c>
      <c r="AJ31" s="24"/>
      <c r="AK31" s="19"/>
    </row>
    <row r="32" spans="14:37" x14ac:dyDescent="0.25">
      <c r="N32" s="10"/>
      <c r="O32" s="7"/>
      <c r="P32" s="7"/>
      <c r="Q32" s="7"/>
      <c r="R32" s="3">
        <v>13</v>
      </c>
      <c r="S32" s="17"/>
      <c r="T32" s="19"/>
      <c r="U32" s="3">
        <v>13</v>
      </c>
      <c r="V32" s="24"/>
      <c r="W32" s="19"/>
      <c r="X32" s="3">
        <v>13</v>
      </c>
      <c r="Y32" s="24"/>
      <c r="Z32" s="19"/>
      <c r="AA32" s="7"/>
      <c r="AB32" s="3"/>
      <c r="AC32" s="3">
        <v>13</v>
      </c>
      <c r="AD32" s="17"/>
      <c r="AE32" s="19"/>
      <c r="AF32" s="3">
        <v>13</v>
      </c>
      <c r="AG32" s="24"/>
      <c r="AH32" s="19"/>
      <c r="AI32" s="3">
        <v>13</v>
      </c>
      <c r="AJ32" s="24"/>
      <c r="AK32" s="19"/>
    </row>
    <row r="33" spans="1:37" x14ac:dyDescent="0.25">
      <c r="N33" s="10"/>
      <c r="O33" s="7"/>
      <c r="P33" s="7"/>
      <c r="Q33" s="7"/>
      <c r="R33" s="3">
        <v>14</v>
      </c>
      <c r="S33" s="17"/>
      <c r="T33" s="19"/>
      <c r="U33" s="3">
        <v>14</v>
      </c>
      <c r="V33" s="24"/>
      <c r="W33" s="19"/>
      <c r="X33" s="3">
        <v>14</v>
      </c>
      <c r="Y33" s="24"/>
      <c r="Z33" s="19"/>
      <c r="AA33" s="7"/>
      <c r="AB33" s="3"/>
      <c r="AC33" s="3">
        <v>14</v>
      </c>
      <c r="AD33" s="17"/>
      <c r="AE33" s="19"/>
      <c r="AF33" s="3">
        <v>14</v>
      </c>
      <c r="AG33" s="24"/>
      <c r="AH33" s="19"/>
      <c r="AI33" s="3">
        <v>14</v>
      </c>
      <c r="AJ33" s="24"/>
      <c r="AK33" s="19"/>
    </row>
    <row r="34" spans="1:37" x14ac:dyDescent="0.25">
      <c r="N34" s="10"/>
      <c r="O34" s="7"/>
      <c r="P34" s="7"/>
      <c r="Q34" s="7"/>
      <c r="R34" s="3">
        <v>15</v>
      </c>
      <c r="S34" s="17"/>
      <c r="T34" s="19"/>
      <c r="U34" s="3">
        <v>15</v>
      </c>
      <c r="V34" s="24"/>
      <c r="W34" s="19"/>
      <c r="X34" s="3">
        <v>15</v>
      </c>
      <c r="Y34" s="24"/>
      <c r="Z34" s="19"/>
      <c r="AA34" s="7"/>
      <c r="AB34" s="3"/>
      <c r="AC34" s="3">
        <v>15</v>
      </c>
      <c r="AD34" s="17"/>
      <c r="AE34" s="19"/>
      <c r="AF34" s="3">
        <v>15</v>
      </c>
      <c r="AG34" s="24"/>
      <c r="AH34" s="19"/>
      <c r="AI34" s="3">
        <v>15</v>
      </c>
      <c r="AJ34" s="24"/>
      <c r="AK34" s="19"/>
    </row>
    <row r="35" spans="1:37" x14ac:dyDescent="0.25">
      <c r="N35" s="10"/>
      <c r="O35" s="7"/>
      <c r="P35" s="7"/>
      <c r="Q35" s="7"/>
      <c r="R35" s="3">
        <v>16</v>
      </c>
      <c r="S35" s="17"/>
      <c r="T35" s="19"/>
      <c r="U35" s="3">
        <v>16</v>
      </c>
      <c r="V35" s="24"/>
      <c r="W35" s="19"/>
      <c r="X35" s="3">
        <v>16</v>
      </c>
      <c r="Y35" s="24"/>
      <c r="Z35" s="19"/>
      <c r="AA35" s="7"/>
      <c r="AB35" s="3"/>
      <c r="AC35" s="3">
        <v>16</v>
      </c>
      <c r="AD35" s="17"/>
      <c r="AE35" s="19"/>
      <c r="AF35" s="3">
        <v>16</v>
      </c>
      <c r="AG35" s="24"/>
      <c r="AH35" s="19"/>
      <c r="AI35" s="3">
        <v>16</v>
      </c>
      <c r="AJ35" s="24"/>
      <c r="AK35" s="19"/>
    </row>
    <row r="36" spans="1:37" x14ac:dyDescent="0.25">
      <c r="N36" s="10"/>
      <c r="O36" s="7"/>
      <c r="P36" s="7"/>
      <c r="Q36" s="7"/>
      <c r="R36" s="3">
        <v>17</v>
      </c>
      <c r="S36" s="17"/>
      <c r="T36" s="19"/>
      <c r="U36" s="3">
        <v>17</v>
      </c>
      <c r="V36" s="24"/>
      <c r="W36" s="19"/>
      <c r="X36" s="3">
        <v>17</v>
      </c>
      <c r="Y36" s="24"/>
      <c r="Z36" s="19"/>
      <c r="AA36" s="7"/>
      <c r="AB36" s="3"/>
      <c r="AC36" s="3">
        <v>17</v>
      </c>
      <c r="AD36" s="17"/>
      <c r="AE36" s="19"/>
      <c r="AF36" s="3">
        <v>17</v>
      </c>
      <c r="AG36" s="24"/>
      <c r="AH36" s="19"/>
      <c r="AI36" s="3">
        <v>17</v>
      </c>
      <c r="AJ36" s="24"/>
      <c r="AK36" s="19"/>
    </row>
    <row r="37" spans="1:37" x14ac:dyDescent="0.25">
      <c r="N37" s="10"/>
      <c r="O37" s="7"/>
      <c r="P37" s="7"/>
      <c r="Q37" s="7"/>
      <c r="R37" s="3">
        <v>18</v>
      </c>
      <c r="S37" s="17"/>
      <c r="T37" s="19"/>
      <c r="U37" s="3">
        <v>18</v>
      </c>
      <c r="V37" s="24"/>
      <c r="W37" s="19"/>
      <c r="X37" s="3">
        <v>18</v>
      </c>
      <c r="Y37" s="24"/>
      <c r="Z37" s="19"/>
      <c r="AA37" s="7"/>
      <c r="AB37" s="51"/>
      <c r="AC37" s="3">
        <v>18</v>
      </c>
      <c r="AD37" s="17"/>
      <c r="AE37" s="19"/>
      <c r="AF37" s="3">
        <v>18</v>
      </c>
      <c r="AG37" s="24"/>
      <c r="AH37" s="19"/>
      <c r="AI37" s="3">
        <v>18</v>
      </c>
      <c r="AJ37" s="24"/>
      <c r="AK37" s="19"/>
    </row>
    <row r="38" spans="1:37" x14ac:dyDescent="0.25">
      <c r="N38" s="10"/>
      <c r="O38" s="7"/>
      <c r="P38" s="7"/>
      <c r="Q38" s="7"/>
      <c r="R38" s="3">
        <v>19</v>
      </c>
      <c r="S38" s="17"/>
      <c r="T38" s="19"/>
      <c r="U38" s="3">
        <v>19</v>
      </c>
      <c r="V38" s="24"/>
      <c r="W38" s="19"/>
      <c r="X38" s="3">
        <v>19</v>
      </c>
      <c r="Y38" s="24"/>
      <c r="Z38" s="19"/>
      <c r="AA38" s="7"/>
      <c r="AB38" s="3"/>
      <c r="AC38" s="3">
        <v>19</v>
      </c>
      <c r="AD38" s="17"/>
      <c r="AE38" s="19"/>
      <c r="AF38" s="3">
        <v>19</v>
      </c>
      <c r="AG38" s="24"/>
      <c r="AH38" s="19"/>
      <c r="AI38" s="3">
        <v>19</v>
      </c>
      <c r="AJ38" s="24"/>
      <c r="AK38" s="19"/>
    </row>
    <row r="39" spans="1:37" x14ac:dyDescent="0.25">
      <c r="N39" s="10"/>
      <c r="O39" s="7"/>
      <c r="P39" s="7"/>
      <c r="Q39" s="7"/>
      <c r="R39" s="3">
        <v>20</v>
      </c>
      <c r="S39" s="17"/>
      <c r="T39" s="19"/>
      <c r="U39" s="3">
        <v>20</v>
      </c>
      <c r="V39" s="24"/>
      <c r="W39" s="19"/>
      <c r="X39" s="3">
        <v>20</v>
      </c>
      <c r="Y39" s="24"/>
      <c r="Z39" s="19"/>
      <c r="AB39" s="3"/>
      <c r="AC39" s="3">
        <v>20</v>
      </c>
      <c r="AD39" s="17"/>
      <c r="AE39" s="19"/>
      <c r="AF39" s="3">
        <v>20</v>
      </c>
      <c r="AG39" s="24"/>
      <c r="AH39" s="19"/>
      <c r="AI39" s="3">
        <v>20</v>
      </c>
      <c r="AJ39" s="24"/>
      <c r="AK39" s="19"/>
    </row>
    <row r="40" spans="1:37" x14ac:dyDescent="0.25">
      <c r="N40" s="10"/>
      <c r="O40" s="7"/>
      <c r="P40" s="7"/>
      <c r="Q40" s="7"/>
      <c r="R40" s="2" t="s">
        <v>19</v>
      </c>
      <c r="S40" s="23"/>
      <c r="T40" s="45"/>
      <c r="U40" s="2" t="s">
        <v>20</v>
      </c>
      <c r="V40" s="23"/>
      <c r="W40" s="45"/>
      <c r="X40" s="2" t="s">
        <v>20</v>
      </c>
      <c r="Y40" s="23"/>
      <c r="Z40" s="45"/>
      <c r="AB40" s="7"/>
      <c r="AC40" s="2" t="s">
        <v>19</v>
      </c>
      <c r="AD40" s="23"/>
      <c r="AE40" s="45"/>
      <c r="AF40" s="2" t="s">
        <v>20</v>
      </c>
      <c r="AG40" s="23"/>
      <c r="AH40" s="45"/>
      <c r="AI40" s="2" t="s">
        <v>20</v>
      </c>
      <c r="AJ40" s="23"/>
      <c r="AK40" s="45"/>
    </row>
    <row r="41" spans="1:37" x14ac:dyDescent="0.25">
      <c r="F41" t="s">
        <v>31</v>
      </c>
      <c r="N41" s="10"/>
      <c r="O41" s="7"/>
      <c r="P41" s="7"/>
      <c r="Q41" s="7"/>
      <c r="V41" s="21" t="s">
        <v>12</v>
      </c>
      <c r="W41" s="20"/>
      <c r="AB41" s="7"/>
      <c r="AG41" s="21" t="s">
        <v>12</v>
      </c>
      <c r="AH41" s="20"/>
    </row>
    <row r="42" spans="1:37" x14ac:dyDescent="0.25">
      <c r="A42" s="1" t="s">
        <v>1</v>
      </c>
      <c r="B42" s="9"/>
      <c r="C42" s="8"/>
      <c r="D42" s="8"/>
      <c r="E42" s="8"/>
      <c r="F42" s="8"/>
      <c r="G42" s="8"/>
      <c r="H42" s="8"/>
      <c r="I42" s="8"/>
      <c r="J42" s="8"/>
      <c r="K42" s="8"/>
      <c r="L42" s="8"/>
      <c r="N42" s="10"/>
      <c r="O42" s="7"/>
      <c r="P42" s="7"/>
      <c r="Q42" s="7"/>
      <c r="R42" s="11"/>
      <c r="S42" s="12"/>
      <c r="AC42" s="5"/>
      <c r="AD42" s="5"/>
      <c r="AE42" s="5"/>
    </row>
    <row r="43" spans="1:37" ht="18.75" x14ac:dyDescent="0.3">
      <c r="B43" s="8"/>
      <c r="C43" s="8"/>
      <c r="D43" s="8"/>
      <c r="E43" s="8"/>
      <c r="F43" s="8"/>
      <c r="G43" s="8"/>
      <c r="H43" s="8"/>
      <c r="I43" s="8"/>
      <c r="J43" s="8"/>
      <c r="K43" s="8"/>
      <c r="L43" s="8"/>
      <c r="N43" s="10"/>
      <c r="O43" s="15"/>
      <c r="P43" s="16"/>
      <c r="Q43" s="7"/>
      <c r="Z43" s="11"/>
      <c r="AA43" s="22" t="s">
        <v>30</v>
      </c>
      <c r="AB43" s="52"/>
    </row>
    <row r="44" spans="1:37" x14ac:dyDescent="0.25">
      <c r="B44" s="8"/>
      <c r="C44" s="8"/>
      <c r="D44" s="8"/>
      <c r="E44" s="8"/>
      <c r="F44" s="8"/>
      <c r="G44" s="8"/>
      <c r="H44" s="8"/>
      <c r="I44" s="8"/>
      <c r="J44" s="8"/>
      <c r="K44" s="8"/>
      <c r="L44" s="8"/>
      <c r="N44" s="10"/>
      <c r="O44" s="15"/>
      <c r="P44" s="16"/>
      <c r="Q44" s="7"/>
      <c r="R44" s="10"/>
      <c r="S44" s="10"/>
      <c r="T44" s="10"/>
      <c r="U44" s="10"/>
      <c r="V44" s="10"/>
      <c r="W44" s="10"/>
    </row>
    <row r="45" spans="1:37" x14ac:dyDescent="0.25">
      <c r="B45" s="8"/>
      <c r="C45" s="8"/>
      <c r="D45" s="8"/>
      <c r="E45" s="8"/>
      <c r="F45" s="8"/>
      <c r="G45" s="8"/>
      <c r="H45" s="8"/>
      <c r="I45" s="8"/>
      <c r="J45" s="8"/>
      <c r="K45" s="8"/>
      <c r="L45" s="8"/>
    </row>
    <row r="46" spans="1:37" x14ac:dyDescent="0.25">
      <c r="B46" s="8"/>
      <c r="C46" s="8"/>
      <c r="D46" s="8"/>
      <c r="E46" s="8"/>
      <c r="F46" s="8"/>
      <c r="G46" s="8"/>
      <c r="H46" s="8"/>
      <c r="I46" s="8"/>
      <c r="J46" s="8"/>
      <c r="K46" s="8"/>
      <c r="L46" s="8"/>
    </row>
    <row r="47" spans="1:37" x14ac:dyDescent="0.25">
      <c r="B47" s="8"/>
      <c r="C47" s="8"/>
      <c r="D47" s="8"/>
      <c r="E47" s="8"/>
      <c r="F47" s="8"/>
      <c r="G47" s="8"/>
      <c r="H47" s="8"/>
      <c r="I47" s="8"/>
      <c r="J47" s="8"/>
      <c r="K47" s="8"/>
      <c r="L47" s="8"/>
    </row>
    <row r="48" spans="1:37" x14ac:dyDescent="0.25">
      <c r="B48" s="8"/>
      <c r="C48" s="8"/>
      <c r="D48" s="8"/>
      <c r="E48" s="8"/>
      <c r="F48" s="8"/>
      <c r="G48" s="8"/>
      <c r="H48" s="8"/>
      <c r="I48" s="8"/>
      <c r="J48" s="8"/>
      <c r="K48" s="8"/>
      <c r="L48" s="8"/>
    </row>
    <row r="49" spans="2:12" x14ac:dyDescent="0.25">
      <c r="B49" s="8"/>
      <c r="C49" s="8"/>
      <c r="D49" s="8"/>
      <c r="E49" s="8"/>
      <c r="F49" s="8"/>
      <c r="G49" s="8"/>
      <c r="H49" s="8"/>
      <c r="I49" s="8"/>
      <c r="J49" s="8"/>
      <c r="K49" s="8"/>
      <c r="L49" s="8"/>
    </row>
    <row r="50" spans="2:12" x14ac:dyDescent="0.25">
      <c r="B50" s="8"/>
      <c r="C50" s="8"/>
      <c r="D50" s="8"/>
      <c r="E50" s="8"/>
      <c r="F50" s="8"/>
      <c r="G50" s="8"/>
      <c r="H50" s="8"/>
      <c r="I50" s="8"/>
      <c r="J50" s="8"/>
      <c r="K50" s="8"/>
      <c r="L50" s="8"/>
    </row>
    <row r="51" spans="2:12" x14ac:dyDescent="0.25">
      <c r="B51" s="8"/>
      <c r="C51" s="8"/>
      <c r="D51" s="8"/>
      <c r="E51" s="8"/>
      <c r="F51" s="8"/>
      <c r="G51" s="8"/>
      <c r="H51" s="8"/>
      <c r="I51" s="8"/>
      <c r="J51" s="8"/>
      <c r="K51" s="8"/>
      <c r="L51" s="8"/>
    </row>
    <row r="52" spans="2:12" x14ac:dyDescent="0.25">
      <c r="B52" s="8"/>
      <c r="C52" s="8"/>
      <c r="D52" s="8"/>
      <c r="E52" s="8"/>
      <c r="F52" s="8"/>
      <c r="G52" s="8"/>
      <c r="H52" s="8"/>
      <c r="I52" s="8"/>
      <c r="J52" s="8"/>
      <c r="K52" s="8"/>
      <c r="L52" s="8"/>
    </row>
    <row r="53" spans="2:12" x14ac:dyDescent="0.25">
      <c r="B53" s="8"/>
      <c r="C53" s="8"/>
      <c r="D53" s="8"/>
      <c r="E53" s="8"/>
      <c r="F53" s="8"/>
      <c r="G53" s="8"/>
      <c r="H53" s="8"/>
      <c r="I53" s="8"/>
      <c r="J53" s="8"/>
      <c r="K53" s="8"/>
      <c r="L53" s="8"/>
    </row>
    <row r="54" spans="2:12" x14ac:dyDescent="0.25">
      <c r="B54" s="8"/>
      <c r="C54" s="8"/>
      <c r="D54" s="8"/>
      <c r="E54" s="8"/>
      <c r="F54" s="8"/>
      <c r="G54" s="8"/>
      <c r="H54" s="8"/>
      <c r="I54" s="8"/>
      <c r="J54" s="8"/>
      <c r="K54" s="8"/>
      <c r="L54" s="8"/>
    </row>
    <row r="55" spans="2:12" x14ac:dyDescent="0.25">
      <c r="B55" s="8"/>
      <c r="C55" s="8"/>
      <c r="D55" s="8"/>
      <c r="E55" s="8"/>
      <c r="F55" s="8"/>
      <c r="G55" s="8"/>
      <c r="H55" s="8"/>
      <c r="I55" s="8"/>
      <c r="J55" s="8"/>
      <c r="K55" s="8"/>
      <c r="L55" s="8"/>
    </row>
    <row r="56" spans="2:12" x14ac:dyDescent="0.25">
      <c r="B56" s="8"/>
      <c r="C56" s="8"/>
      <c r="D56" s="8"/>
      <c r="E56" s="8"/>
      <c r="F56" s="8"/>
      <c r="G56" s="8"/>
      <c r="H56" s="8"/>
      <c r="I56" s="8"/>
      <c r="J56" s="8"/>
      <c r="K56" s="8"/>
      <c r="L56" s="8"/>
    </row>
    <row r="57" spans="2:12" x14ac:dyDescent="0.25">
      <c r="B57" s="8"/>
      <c r="C57" s="8"/>
      <c r="D57" s="8"/>
      <c r="E57" s="8"/>
      <c r="F57" s="8"/>
      <c r="G57" s="8"/>
      <c r="H57" s="8"/>
      <c r="I57" s="8"/>
      <c r="J57" s="8"/>
      <c r="K57" s="8"/>
      <c r="L57" s="8"/>
    </row>
    <row r="58" spans="2:12" x14ac:dyDescent="0.25">
      <c r="B58" s="8"/>
      <c r="C58" s="8"/>
      <c r="D58" s="8"/>
      <c r="E58" s="8"/>
      <c r="F58" s="8"/>
      <c r="G58" s="8"/>
      <c r="H58" s="8"/>
      <c r="I58" s="8"/>
      <c r="J58" s="8"/>
      <c r="K58" s="8"/>
      <c r="L58" s="8"/>
    </row>
    <row r="59" spans="2:12" x14ac:dyDescent="0.25">
      <c r="B59" s="8"/>
      <c r="C59" s="8"/>
      <c r="D59" s="8"/>
      <c r="E59" s="8"/>
      <c r="F59" s="8"/>
      <c r="G59" s="8"/>
      <c r="H59" s="8"/>
      <c r="I59" s="8"/>
      <c r="J59" s="8"/>
      <c r="K59" s="8"/>
      <c r="L59" s="8"/>
    </row>
    <row r="60" spans="2:12" x14ac:dyDescent="0.25">
      <c r="B60" s="8"/>
      <c r="C60" s="8"/>
      <c r="D60" s="8"/>
      <c r="E60" s="8"/>
      <c r="F60" s="8"/>
      <c r="G60" s="8"/>
      <c r="H60" s="8"/>
      <c r="I60" s="8"/>
      <c r="J60" s="8"/>
      <c r="K60" s="8"/>
      <c r="L60" s="8"/>
    </row>
    <row r="61" spans="2:12" x14ac:dyDescent="0.25">
      <c r="B61" s="8"/>
      <c r="C61" s="8"/>
      <c r="D61" s="8"/>
      <c r="E61" s="8"/>
      <c r="F61" s="8"/>
      <c r="G61" s="8"/>
      <c r="H61" s="8"/>
      <c r="I61" s="8"/>
      <c r="J61" s="8"/>
      <c r="K61" s="8"/>
      <c r="L61" s="8"/>
    </row>
    <row r="65" spans="1:12" x14ac:dyDescent="0.25">
      <c r="A65" s="1" t="s">
        <v>2</v>
      </c>
      <c r="B65" s="8"/>
      <c r="C65" s="8"/>
      <c r="D65" s="8"/>
      <c r="E65" s="8"/>
      <c r="F65" s="8"/>
    </row>
    <row r="66" spans="1:12" x14ac:dyDescent="0.25">
      <c r="B66" s="8"/>
      <c r="C66" s="8"/>
      <c r="D66" s="8"/>
      <c r="E66" s="8"/>
      <c r="F66" s="8"/>
    </row>
    <row r="67" spans="1:12" x14ac:dyDescent="0.25">
      <c r="B67" s="8"/>
      <c r="C67" s="8"/>
      <c r="D67" s="8"/>
      <c r="E67" s="8"/>
      <c r="F67" s="8"/>
    </row>
    <row r="68" spans="1:12" x14ac:dyDescent="0.25">
      <c r="B68" s="8"/>
      <c r="C68" s="8"/>
      <c r="D68" s="8"/>
      <c r="E68" s="8"/>
      <c r="F68" s="8"/>
    </row>
    <row r="69" spans="1:12" x14ac:dyDescent="0.25">
      <c r="B69" s="8"/>
      <c r="C69" s="8"/>
      <c r="D69" s="8"/>
      <c r="E69" s="8"/>
      <c r="F69" s="8"/>
    </row>
    <row r="70" spans="1:12" x14ac:dyDescent="0.25">
      <c r="B70" s="8"/>
      <c r="C70" s="8"/>
      <c r="D70" s="8"/>
      <c r="E70" s="8"/>
      <c r="F70" s="8"/>
    </row>
    <row r="71" spans="1:12" x14ac:dyDescent="0.25">
      <c r="B71" s="8"/>
      <c r="C71" s="8"/>
      <c r="D71" s="8"/>
      <c r="E71" s="8"/>
      <c r="F71" s="8"/>
    </row>
    <row r="78" spans="1:12" x14ac:dyDescent="0.25">
      <c r="A78" s="1" t="s">
        <v>3</v>
      </c>
      <c r="F78" t="s">
        <v>32</v>
      </c>
    </row>
    <row r="79" spans="1:12" x14ac:dyDescent="0.25">
      <c r="A79" s="1"/>
      <c r="B79" s="9"/>
      <c r="C79" s="8"/>
      <c r="D79" s="8"/>
      <c r="E79" s="8"/>
      <c r="F79" s="8"/>
      <c r="G79" s="8"/>
      <c r="H79" s="8"/>
      <c r="I79" s="8"/>
      <c r="J79" s="8"/>
      <c r="K79" s="8"/>
      <c r="L79" s="8"/>
    </row>
    <row r="80" spans="1:12" x14ac:dyDescent="0.25">
      <c r="B80" s="8"/>
      <c r="C80" s="8"/>
      <c r="D80" s="8"/>
      <c r="E80" s="8"/>
      <c r="F80" s="8"/>
      <c r="G80" s="8"/>
      <c r="H80" s="8"/>
      <c r="I80" s="8"/>
      <c r="J80" s="8"/>
      <c r="K80" s="8"/>
      <c r="L80" s="8"/>
    </row>
    <row r="81" spans="2:12" x14ac:dyDescent="0.25">
      <c r="B81" s="8"/>
      <c r="C81" s="8"/>
      <c r="D81" s="8"/>
      <c r="E81" s="8"/>
      <c r="F81" s="8"/>
      <c r="G81" s="8"/>
      <c r="H81" s="8"/>
      <c r="I81" s="8"/>
      <c r="J81" s="8"/>
      <c r="K81" s="8"/>
      <c r="L81" s="8"/>
    </row>
    <row r="82" spans="2:12" x14ac:dyDescent="0.25">
      <c r="B82" s="8"/>
      <c r="C82" s="8"/>
      <c r="D82" s="8"/>
      <c r="E82" s="8"/>
      <c r="F82" s="8"/>
      <c r="G82" s="8"/>
      <c r="H82" s="8"/>
      <c r="I82" s="8"/>
      <c r="J82" s="8"/>
      <c r="K82" s="8"/>
      <c r="L82" s="8"/>
    </row>
    <row r="83" spans="2:12" x14ac:dyDescent="0.25">
      <c r="B83" s="8"/>
      <c r="C83" s="8"/>
      <c r="D83" s="8"/>
      <c r="E83" s="8"/>
      <c r="F83" s="8"/>
      <c r="G83" s="8"/>
      <c r="H83" s="8"/>
      <c r="I83" s="8"/>
      <c r="J83" s="8"/>
      <c r="K83" s="8"/>
      <c r="L83" s="8"/>
    </row>
    <row r="84" spans="2:12" x14ac:dyDescent="0.25">
      <c r="B84" s="8"/>
      <c r="C84" s="8"/>
      <c r="D84" s="8"/>
      <c r="E84" s="8"/>
      <c r="F84" s="8"/>
      <c r="G84" s="8"/>
      <c r="H84" s="8"/>
      <c r="I84" s="8"/>
      <c r="J84" s="8"/>
      <c r="K84" s="8"/>
      <c r="L84" s="8"/>
    </row>
    <row r="85" spans="2:12" x14ac:dyDescent="0.25">
      <c r="B85" s="8"/>
      <c r="C85" s="8"/>
      <c r="D85" s="8"/>
      <c r="E85" s="8"/>
      <c r="F85" s="8"/>
      <c r="G85" s="8"/>
      <c r="H85" s="8"/>
      <c r="I85" s="8"/>
      <c r="J85" s="8"/>
      <c r="K85" s="8"/>
      <c r="L85" s="8"/>
    </row>
    <row r="86" spans="2:12" x14ac:dyDescent="0.25">
      <c r="B86" s="8"/>
      <c r="C86" s="8"/>
      <c r="D86" s="8"/>
      <c r="E86" s="8"/>
      <c r="F86" s="8"/>
      <c r="G86" s="8"/>
      <c r="H86" s="8"/>
      <c r="I86" s="8"/>
      <c r="J86" s="8"/>
      <c r="K86" s="8"/>
      <c r="L86" s="8"/>
    </row>
    <row r="87" spans="2:12" x14ac:dyDescent="0.25">
      <c r="B87" s="8"/>
      <c r="C87" s="8"/>
      <c r="D87" s="8"/>
      <c r="E87" s="8"/>
      <c r="F87" s="8"/>
      <c r="G87" s="8"/>
      <c r="H87" s="8"/>
      <c r="I87" s="8"/>
      <c r="J87" s="8"/>
      <c r="K87" s="8"/>
      <c r="L87" s="8"/>
    </row>
    <row r="88" spans="2:12" x14ac:dyDescent="0.25">
      <c r="B88" s="8"/>
      <c r="C88" s="8"/>
      <c r="D88" s="8"/>
      <c r="E88" s="8"/>
      <c r="F88" s="8"/>
      <c r="G88" s="8"/>
      <c r="H88" s="8"/>
      <c r="I88" s="8"/>
      <c r="J88" s="8"/>
      <c r="K88" s="8"/>
      <c r="L88" s="8"/>
    </row>
    <row r="89" spans="2:12" x14ac:dyDescent="0.25">
      <c r="B89" s="8"/>
      <c r="C89" s="8"/>
      <c r="D89" s="8"/>
      <c r="E89" s="8"/>
      <c r="F89" s="8"/>
      <c r="G89" s="8"/>
      <c r="H89" s="8"/>
      <c r="I89" s="8"/>
      <c r="J89" s="8"/>
      <c r="K89" s="8"/>
      <c r="L89" s="8"/>
    </row>
    <row r="90" spans="2:12" x14ac:dyDescent="0.25">
      <c r="B90" s="8"/>
      <c r="C90" s="8"/>
      <c r="D90" s="8"/>
      <c r="E90" s="8"/>
      <c r="F90" s="8"/>
      <c r="G90" s="8"/>
      <c r="H90" s="8"/>
      <c r="I90" s="8"/>
      <c r="J90" s="8"/>
      <c r="K90" s="8"/>
      <c r="L90" s="8"/>
    </row>
    <row r="91" spans="2:12" x14ac:dyDescent="0.25">
      <c r="B91" s="8"/>
      <c r="C91" s="8"/>
      <c r="D91" s="8"/>
      <c r="E91" s="8"/>
      <c r="F91" s="8"/>
      <c r="G91" s="8"/>
      <c r="H91" s="8"/>
      <c r="I91" s="8"/>
      <c r="J91" s="8"/>
      <c r="K91" s="8"/>
      <c r="L91" s="8"/>
    </row>
    <row r="92" spans="2:12" x14ac:dyDescent="0.25">
      <c r="B92" s="8"/>
      <c r="C92" s="8"/>
      <c r="D92" s="8"/>
      <c r="E92" s="8"/>
      <c r="F92" s="8"/>
      <c r="G92" s="8"/>
      <c r="H92" s="8"/>
      <c r="I92" s="8"/>
      <c r="J92" s="8"/>
      <c r="K92" s="8"/>
      <c r="L92" s="8"/>
    </row>
    <row r="93" spans="2:12" x14ac:dyDescent="0.25">
      <c r="B93" s="8"/>
      <c r="C93" s="8"/>
      <c r="D93" s="8"/>
      <c r="E93" s="8"/>
      <c r="F93" s="8"/>
      <c r="G93" s="8"/>
      <c r="H93" s="8"/>
      <c r="I93" s="8"/>
      <c r="J93" s="8"/>
      <c r="K93" s="8"/>
      <c r="L93" s="8"/>
    </row>
    <row r="94" spans="2:12" x14ac:dyDescent="0.25">
      <c r="B94" s="8"/>
      <c r="C94" s="8"/>
      <c r="D94" s="8"/>
      <c r="E94" s="8"/>
      <c r="F94" s="8"/>
      <c r="G94" s="8"/>
      <c r="H94" s="8"/>
      <c r="I94" s="8"/>
      <c r="J94" s="8"/>
      <c r="K94" s="8"/>
      <c r="L94" s="8"/>
    </row>
    <row r="95" spans="2:12" x14ac:dyDescent="0.25">
      <c r="B95" s="8"/>
      <c r="C95" s="8"/>
      <c r="D95" s="8"/>
      <c r="E95" s="8"/>
      <c r="F95" s="8"/>
      <c r="G95" s="8"/>
      <c r="H95" s="8"/>
      <c r="I95" s="8"/>
      <c r="J95" s="8"/>
      <c r="K95" s="8"/>
      <c r="L95" s="8"/>
    </row>
    <row r="96" spans="2:12" x14ac:dyDescent="0.25">
      <c r="B96" s="8"/>
      <c r="C96" s="8"/>
      <c r="D96" s="8"/>
      <c r="E96" s="8"/>
      <c r="F96" s="8"/>
      <c r="G96" s="8"/>
      <c r="H96" s="8"/>
      <c r="I96" s="8"/>
      <c r="J96" s="8"/>
      <c r="K96" s="8"/>
      <c r="L96" s="8"/>
    </row>
    <row r="97" spans="1:12" x14ac:dyDescent="0.25">
      <c r="B97" s="8"/>
      <c r="C97" s="8"/>
      <c r="D97" s="8"/>
      <c r="E97" s="8"/>
      <c r="F97" s="8"/>
      <c r="G97" s="8"/>
      <c r="H97" s="8"/>
      <c r="I97" s="8"/>
      <c r="J97" s="8"/>
      <c r="K97" s="8"/>
      <c r="L97" s="8"/>
    </row>
    <row r="98" spans="1:12" x14ac:dyDescent="0.25">
      <c r="B98" s="8"/>
      <c r="C98" s="8"/>
      <c r="D98" s="8"/>
      <c r="E98" s="8"/>
      <c r="F98" s="8"/>
      <c r="G98" s="8"/>
      <c r="H98" s="8"/>
      <c r="I98" s="8"/>
      <c r="J98" s="8"/>
      <c r="K98" s="8"/>
      <c r="L98" s="8"/>
    </row>
    <row r="99" spans="1:12" x14ac:dyDescent="0.25">
      <c r="F99" t="s">
        <v>36</v>
      </c>
    </row>
    <row r="100" spans="1:12" x14ac:dyDescent="0.25">
      <c r="C100" s="6"/>
      <c r="D100" s="6"/>
      <c r="E100" s="6"/>
      <c r="F100" s="6"/>
      <c r="G100" s="6"/>
      <c r="H100" s="6"/>
      <c r="I100" s="6"/>
      <c r="J100" s="6"/>
      <c r="K100" s="6"/>
      <c r="L100" s="6"/>
    </row>
    <row r="101" spans="1:12" x14ac:dyDescent="0.25">
      <c r="C101" s="6"/>
      <c r="D101" s="6"/>
      <c r="E101" s="6"/>
      <c r="F101" s="6"/>
      <c r="G101" s="56"/>
      <c r="H101" s="6"/>
      <c r="I101" s="6"/>
      <c r="J101" s="6"/>
      <c r="K101" s="6"/>
      <c r="L101" s="6"/>
    </row>
    <row r="102" spans="1:12" x14ac:dyDescent="0.25">
      <c r="C102" s="6"/>
      <c r="D102" s="6"/>
      <c r="E102" s="6"/>
      <c r="F102" s="6"/>
      <c r="G102" s="6"/>
      <c r="H102" s="6"/>
      <c r="I102" s="6"/>
      <c r="J102" s="6"/>
      <c r="K102" s="6"/>
      <c r="L102" s="6"/>
    </row>
    <row r="104" spans="1:12" x14ac:dyDescent="0.25">
      <c r="A104" s="1" t="s">
        <v>33</v>
      </c>
      <c r="D104" s="57" t="s">
        <v>35</v>
      </c>
    </row>
    <row r="105" spans="1:12" x14ac:dyDescent="0.25">
      <c r="C105" s="6"/>
      <c r="D105" s="6"/>
      <c r="E105" s="6"/>
      <c r="F105" s="6"/>
    </row>
    <row r="106" spans="1:12" x14ac:dyDescent="0.25">
      <c r="C106" s="6"/>
      <c r="D106" s="6"/>
      <c r="E106" s="6"/>
      <c r="F106" s="6"/>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Guerrero</dc:creator>
  <cp:lastModifiedBy>Vintage 13</cp:lastModifiedBy>
  <dcterms:created xsi:type="dcterms:W3CDTF">2016-05-02T17:42:11Z</dcterms:created>
  <dcterms:modified xsi:type="dcterms:W3CDTF">2017-06-14T22:28:38Z</dcterms:modified>
</cp:coreProperties>
</file>